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6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6" i="1"/>
  <c r="H196"/>
  <c r="I196"/>
  <c r="A109"/>
  <c r="B195"/>
  <c r="A195"/>
  <c r="J194"/>
  <c r="I194"/>
  <c r="H194"/>
  <c r="G194"/>
  <c r="F194"/>
  <c r="B185"/>
  <c r="A185"/>
  <c r="J184"/>
  <c r="J195" s="1"/>
  <c r="I184"/>
  <c r="I195" s="1"/>
  <c r="H184"/>
  <c r="H195" s="1"/>
  <c r="G184"/>
  <c r="G195" s="1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J62"/>
  <c r="I62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G62" s="1"/>
  <c r="F61"/>
  <c r="B52"/>
  <c r="A52"/>
  <c r="J51"/>
  <c r="I5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F119" l="1"/>
  <c r="F138"/>
  <c r="F157"/>
  <c r="F176"/>
  <c r="F195"/>
  <c r="I24"/>
  <c r="F24"/>
  <c r="F196" s="1"/>
  <c r="J24"/>
  <c r="J196" s="1"/>
  <c r="H24"/>
  <c r="G24"/>
</calcChain>
</file>

<file path=xl/sharedStrings.xml><?xml version="1.0" encoding="utf-8"?>
<sst xmlns="http://schemas.openxmlformats.org/spreadsheetml/2006/main" count="214" uniqueCount="58">
  <si>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</si>
  <si>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</si>
  <si>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</si>
  <si>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</si>
  <si>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</si>
  <si>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</si>
  <si>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</si>
  <si>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</si>
  <si>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</si>
  <si>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</si>
  <si>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</si>
  <si>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</si>
  <si>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</si>
  <si>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</si>
  <si>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</si>
  <si>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</si>
  <si>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</si>
  <si>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</si>
  <si>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</si>
  <si>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</si>
  <si>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</si>
  <si>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</si>
  <si>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</si>
  <si>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</si>
  <si>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</si>
  <si>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</si>
  <si>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</si>
  <si>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</si>
  <si>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</si>
  <si>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</si>
  <si>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</si>
  <si>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</si>
  <si>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</si>
  <si>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</si>
  <si>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200</t>
  </si>
  <si>
    <t>220/250</t>
  </si>
  <si>
    <t>80/100</t>
  </si>
  <si>
    <t>156,0</t>
  </si>
  <si>
    <t>Ржано-пшеничный</t>
  </si>
  <si>
    <t>7-16 лет</t>
  </si>
  <si>
    <t>145,0</t>
  </si>
  <si>
    <t xml:space="preserve"> молоко</t>
  </si>
  <si>
    <t>108,0</t>
  </si>
  <si>
    <t>Омлет</t>
  </si>
  <si>
    <t>Батон с  сыром</t>
  </si>
  <si>
    <t>40/20</t>
  </si>
  <si>
    <t>172,33</t>
  </si>
  <si>
    <t>Чай</t>
  </si>
  <si>
    <t>48,64</t>
  </si>
  <si>
    <t xml:space="preserve"> </t>
  </si>
  <si>
    <t>Икра кабачковая</t>
  </si>
  <si>
    <t>50</t>
  </si>
  <si>
    <t>85,0</t>
  </si>
  <si>
    <t>Суп крестьтянский на м/б</t>
  </si>
  <si>
    <t>233,80</t>
  </si>
  <si>
    <t>Жаркое по-домашнему</t>
  </si>
  <si>
    <t>76,0</t>
  </si>
  <si>
    <t>Сок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</si>
</sst>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" sqref="E18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>
      <c r="A1" s="1" t="s">
        <v>7</v>
      </c>
      <c r="C1" s="55"/>
      <c r="D1" s="56"/>
      <c r="E1" s="56"/>
      <c r="F1" s="13" t="s">
        <v>15</v>
      </c>
      <c r="G1" s="2" t="s">
        <v>16</v>
      </c>
      <c r="H1" s="57"/>
      <c r="I1" s="57"/>
      <c r="J1" s="57"/>
      <c r="K1" s="57"/>
    </row>
    <row r="2" spans="1:11" ht="17.399999999999999">
      <c r="A2" s="36" t="s">
        <v>6</v>
      </c>
      <c r="C2" s="2"/>
      <c r="G2" s="2" t="s">
        <v>17</v>
      </c>
      <c r="H2" s="57"/>
      <c r="I2" s="57"/>
      <c r="J2" s="57"/>
      <c r="K2" s="57"/>
    </row>
    <row r="3" spans="1:11" ht="17.25" customHeight="1">
      <c r="A3" s="4" t="s">
        <v>8</v>
      </c>
      <c r="C3" s="2"/>
      <c r="D3" s="3"/>
      <c r="E3" s="39" t="s">
        <v>39</v>
      </c>
      <c r="G3" s="2" t="s">
        <v>18</v>
      </c>
      <c r="H3" s="58">
        <v>45392</v>
      </c>
      <c r="I3" s="59"/>
      <c r="J3" s="59"/>
      <c r="K3" s="59"/>
    </row>
    <row r="4" spans="1:11" ht="13.8" thickBot="1">
      <c r="C4" s="2"/>
      <c r="D4" s="4"/>
    </row>
    <row r="5" spans="1:11" ht="31.2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4.4">
      <c r="A6" s="21">
        <v>1</v>
      </c>
      <c r="B6" s="22">
        <v>1</v>
      </c>
      <c r="C6" s="23" t="s">
        <v>19</v>
      </c>
      <c r="D6" s="5" t="s">
        <v>20</v>
      </c>
      <c r="E6" s="48" t="s">
        <v>41</v>
      </c>
      <c r="F6" s="50" t="s">
        <v>34</v>
      </c>
      <c r="G6" s="41"/>
      <c r="H6" s="41"/>
      <c r="I6" s="41"/>
      <c r="J6" s="51" t="s">
        <v>42</v>
      </c>
      <c r="K6" s="54">
        <v>74</v>
      </c>
    </row>
    <row r="7" spans="1:11" ht="14.4">
      <c r="A7" s="24"/>
      <c r="B7" s="16"/>
      <c r="C7" s="11"/>
      <c r="D7" s="6"/>
      <c r="E7" s="43" t="s">
        <v>43</v>
      </c>
      <c r="F7" s="44">
        <v>150</v>
      </c>
      <c r="G7" s="44"/>
      <c r="H7" s="44"/>
      <c r="I7" s="44"/>
      <c r="J7" s="44">
        <v>306.45999999999998</v>
      </c>
      <c r="K7" s="45">
        <v>32</v>
      </c>
    </row>
    <row r="8" spans="1:11" ht="14.4">
      <c r="A8" s="24"/>
      <c r="B8" s="16"/>
      <c r="C8" s="11"/>
      <c r="D8" s="7" t="s">
        <v>21</v>
      </c>
      <c r="E8" s="49" t="s">
        <v>47</v>
      </c>
      <c r="F8" s="51" t="s">
        <v>34</v>
      </c>
      <c r="G8" s="44"/>
      <c r="H8" s="44"/>
      <c r="I8" s="44"/>
      <c r="J8" s="51" t="s">
        <v>48</v>
      </c>
      <c r="K8" s="6">
        <v>38</v>
      </c>
    </row>
    <row r="9" spans="1:11" ht="14.4">
      <c r="A9" s="24"/>
      <c r="B9" s="16"/>
      <c r="C9" s="11"/>
      <c r="D9" s="7" t="s">
        <v>22</v>
      </c>
      <c r="E9" s="49" t="s">
        <v>44</v>
      </c>
      <c r="F9" s="51" t="s">
        <v>45</v>
      </c>
      <c r="G9" s="44"/>
      <c r="H9" s="44"/>
      <c r="I9" s="44"/>
      <c r="J9" s="51" t="s">
        <v>46</v>
      </c>
      <c r="K9" s="45">
        <v>68</v>
      </c>
    </row>
    <row r="10" spans="1:11" ht="14.4">
      <c r="A10" s="24"/>
      <c r="B10" s="16"/>
      <c r="C10" s="11"/>
      <c r="D10" s="7" t="s">
        <v>23</v>
      </c>
      <c r="E10" s="43" t="s">
        <v>49</v>
      </c>
      <c r="F10" s="44" t="s">
        <v>49</v>
      </c>
      <c r="G10" s="44"/>
      <c r="H10" s="44"/>
      <c r="I10" s="44"/>
      <c r="J10" s="44" t="s">
        <v>49</v>
      </c>
      <c r="K10" s="45" t="s">
        <v>49</v>
      </c>
    </row>
    <row r="11" spans="1:11" ht="14.4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4.4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>
      <c r="A13" s="25"/>
      <c r="B13" s="18"/>
      <c r="C13" s="8"/>
      <c r="D13" s="19" t="s">
        <v>32</v>
      </c>
      <c r="E13" s="9"/>
      <c r="F13" s="20">
        <f>SUM(F6:F12)</f>
        <v>150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306.45999999999998</v>
      </c>
      <c r="K13" s="26"/>
    </row>
    <row r="14" spans="1:11" ht="14.4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52" t="s">
        <v>50</v>
      </c>
      <c r="F14" s="53" t="s">
        <v>51</v>
      </c>
      <c r="G14" s="44"/>
      <c r="H14" s="44"/>
      <c r="I14" s="44"/>
      <c r="J14" s="53" t="s">
        <v>52</v>
      </c>
      <c r="K14" s="45" t="s">
        <v>49</v>
      </c>
    </row>
    <row r="15" spans="1:11" ht="14.4">
      <c r="A15" s="24"/>
      <c r="B15" s="16"/>
      <c r="C15" s="11"/>
      <c r="D15" s="7" t="s">
        <v>26</v>
      </c>
      <c r="E15" s="49" t="s">
        <v>53</v>
      </c>
      <c r="F15" s="51" t="s">
        <v>35</v>
      </c>
      <c r="G15" s="44"/>
      <c r="H15" s="44"/>
      <c r="I15" s="44"/>
      <c r="J15" s="51" t="s">
        <v>54</v>
      </c>
      <c r="K15" s="45">
        <v>24</v>
      </c>
    </row>
    <row r="16" spans="1:11" ht="14.4">
      <c r="A16" s="24"/>
      <c r="B16" s="16"/>
      <c r="C16" s="11"/>
      <c r="D16" s="7" t="s">
        <v>27</v>
      </c>
      <c r="E16" s="49" t="s">
        <v>55</v>
      </c>
      <c r="F16" s="51" t="s">
        <v>34</v>
      </c>
      <c r="G16" s="44"/>
      <c r="H16" s="44"/>
      <c r="I16" s="44"/>
      <c r="J16" s="51" t="s">
        <v>40</v>
      </c>
      <c r="K16" s="45">
        <v>71</v>
      </c>
    </row>
    <row r="17" spans="1:11" ht="14.4">
      <c r="A17" s="24"/>
      <c r="B17" s="16"/>
      <c r="C17" s="11"/>
      <c r="D17" s="7" t="s">
        <v>28</v>
      </c>
      <c r="E17" s="49" t="s">
        <v>49</v>
      </c>
      <c r="F17" s="51" t="s">
        <v>49</v>
      </c>
      <c r="G17" s="44"/>
      <c r="H17" s="44"/>
      <c r="I17" s="44"/>
      <c r="J17" s="51" t="s">
        <v>49</v>
      </c>
      <c r="K17" s="45" t="s">
        <v>49</v>
      </c>
    </row>
    <row r="18" spans="1:11" ht="14.4">
      <c r="A18" s="24"/>
      <c r="B18" s="16"/>
      <c r="C18" s="11"/>
      <c r="D18" s="7" t="s">
        <v>29</v>
      </c>
      <c r="E18" s="49" t="s">
        <v>57</v>
      </c>
      <c r="F18" s="51" t="s">
        <v>34</v>
      </c>
      <c r="G18" s="44"/>
      <c r="H18" s="44"/>
      <c r="I18" s="44"/>
      <c r="J18" s="51" t="s">
        <v>56</v>
      </c>
      <c r="K18" s="45">
        <v>61</v>
      </c>
    </row>
    <row r="19" spans="1:11" ht="14.4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4.4">
      <c r="A20" s="24"/>
      <c r="B20" s="16"/>
      <c r="C20" s="11"/>
      <c r="D20" s="7" t="s">
        <v>31</v>
      </c>
      <c r="E20" s="49" t="s">
        <v>38</v>
      </c>
      <c r="F20" s="51" t="s">
        <v>36</v>
      </c>
      <c r="G20" s="44"/>
      <c r="H20" s="44"/>
      <c r="I20" s="44"/>
      <c r="J20" s="51" t="s">
        <v>37</v>
      </c>
      <c r="K20" s="45">
        <v>75</v>
      </c>
    </row>
    <row r="21" spans="1:11" ht="14.4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4.4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" thickBot="1">
      <c r="A24" s="30">
        <f>A6</f>
        <v>1</v>
      </c>
      <c r="B24" s="31">
        <f>B6</f>
        <v>1</v>
      </c>
      <c r="C24" s="60" t="s">
        <v>4</v>
      </c>
      <c r="D24" s="61"/>
      <c r="E24" s="32"/>
      <c r="F24" s="33">
        <f>F13+F23</f>
        <v>150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306.45999999999998</v>
      </c>
      <c r="K24" s="33"/>
    </row>
    <row r="25" spans="1:11" ht="14.4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4.4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4.4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4.4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4.4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4.4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4.4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4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4.4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4.4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4.4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4.4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4.4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4.4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4.4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4.4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4.4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60" t="s">
        <v>4</v>
      </c>
      <c r="D43" s="61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4.4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4.4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4.4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4.4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4.4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4.4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4.4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4.4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4.4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4.4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4.4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4.4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4.4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4.4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4.4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4.4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60" t="s">
        <v>4</v>
      </c>
      <c r="D62" s="61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4.4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4.4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4.4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4.4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4.4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4.4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4.4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4.4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4.4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4.4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4.4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4.4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4.4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4.4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4.4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4.4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60" t="s">
        <v>4</v>
      </c>
      <c r="D81" s="61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4.4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4.4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4.4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4.4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4.4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4.4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4.4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4.4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4.4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4.4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4.4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4.4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4.4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4.4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4.4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4.4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60" t="s">
        <v>4</v>
      </c>
      <c r="D100" s="61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4.4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4.4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4.4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4.4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4.4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4.4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4.4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4.4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4.4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4.4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4.4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4.4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4.4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4.4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4.4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4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" thickBot="1">
      <c r="A119" s="30">
        <f>A101</f>
        <v>2</v>
      </c>
      <c r="B119" s="31">
        <f>B101</f>
        <v>1</v>
      </c>
      <c r="C119" s="60" t="s">
        <v>4</v>
      </c>
      <c r="D119" s="61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4.4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4.4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4.4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4.4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4.4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4.4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4.4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4.4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4.4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4.4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4.4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4.4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4.4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4.4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4.4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4.4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" thickBot="1">
      <c r="A138" s="34">
        <f>A120</f>
        <v>2</v>
      </c>
      <c r="B138" s="34">
        <f>B120</f>
        <v>2</v>
      </c>
      <c r="C138" s="60" t="s">
        <v>4</v>
      </c>
      <c r="D138" s="61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4.4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4.4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4.4">
      <c r="A141" s="24"/>
      <c r="B141" s="16"/>
      <c r="C141" s="11"/>
      <c r="D141" s="7" t="s">
        <v>21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4.4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4.4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4.4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4.4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4.4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4.4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4.4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4.4">
      <c r="A151" s="24"/>
      <c r="B151" s="16"/>
      <c r="C151" s="11"/>
      <c r="D151" s="7" t="s">
        <v>29</v>
      </c>
      <c r="E151" s="43"/>
      <c r="F151" s="44"/>
      <c r="G151" s="44"/>
      <c r="H151" s="44"/>
      <c r="I151" s="44"/>
      <c r="J151" s="44"/>
      <c r="K151" s="45"/>
    </row>
    <row r="152" spans="1:11" ht="14.4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4.4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4.4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4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" thickBot="1">
      <c r="A157" s="30">
        <f>A139</f>
        <v>2</v>
      </c>
      <c r="B157" s="31">
        <f>B139</f>
        <v>3</v>
      </c>
      <c r="C157" s="60" t="s">
        <v>4</v>
      </c>
      <c r="D157" s="61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4.4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4.4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4.4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4.4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4.4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4.4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4.4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4.4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4.4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4.4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4.4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4.4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4.4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4.4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4.4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4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" thickBot="1">
      <c r="A176" s="30">
        <f>A158</f>
        <v>2</v>
      </c>
      <c r="B176" s="31">
        <f>B158</f>
        <v>4</v>
      </c>
      <c r="C176" s="60" t="s">
        <v>4</v>
      </c>
      <c r="D176" s="61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4.4">
      <c r="A177" s="21">
        <v>2</v>
      </c>
      <c r="B177" s="22">
        <v>5</v>
      </c>
      <c r="C177" s="23" t="s">
        <v>19</v>
      </c>
      <c r="D177" s="5" t="s">
        <v>20</v>
      </c>
      <c r="E177" s="40"/>
      <c r="F177" s="41"/>
      <c r="G177" s="41"/>
      <c r="H177" s="41"/>
      <c r="I177" s="41"/>
      <c r="J177" s="41"/>
      <c r="K177" s="42"/>
    </row>
    <row r="178" spans="1:11" ht="14.4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4.4">
      <c r="A179" s="24"/>
      <c r="B179" s="16"/>
      <c r="C179" s="11"/>
      <c r="D179" s="7" t="s">
        <v>21</v>
      </c>
      <c r="E179" s="43"/>
      <c r="F179" s="44"/>
      <c r="G179" s="44"/>
      <c r="H179" s="44"/>
      <c r="I179" s="44"/>
      <c r="J179" s="44"/>
      <c r="K179" s="45"/>
    </row>
    <row r="180" spans="1:11" ht="14.4">
      <c r="A180" s="24"/>
      <c r="B180" s="16"/>
      <c r="C180" s="11"/>
      <c r="D180" s="7" t="s">
        <v>22</v>
      </c>
      <c r="E180" s="43"/>
      <c r="F180" s="44"/>
      <c r="G180" s="44"/>
      <c r="H180" s="44"/>
      <c r="I180" s="44"/>
      <c r="J180" s="44"/>
      <c r="K180" s="45"/>
    </row>
    <row r="181" spans="1:11" ht="14.4">
      <c r="A181" s="24"/>
      <c r="B181" s="16"/>
      <c r="C181" s="11"/>
      <c r="D181" s="7" t="s">
        <v>23</v>
      </c>
      <c r="E181" s="43"/>
      <c r="F181" s="44"/>
      <c r="G181" s="44"/>
      <c r="H181" s="44"/>
      <c r="I181" s="44"/>
      <c r="J181" s="44"/>
      <c r="K181" s="45"/>
    </row>
    <row r="182" spans="1:11" ht="14.4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4.4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4.4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/>
      <c r="F185" s="44"/>
      <c r="G185" s="44"/>
      <c r="H185" s="44"/>
      <c r="I185" s="44"/>
      <c r="J185" s="44"/>
      <c r="K185" s="45"/>
    </row>
    <row r="186" spans="1:11" ht="14.4">
      <c r="A186" s="24"/>
      <c r="B186" s="16"/>
      <c r="C186" s="11"/>
      <c r="D186" s="7" t="s">
        <v>26</v>
      </c>
      <c r="E186" s="43"/>
      <c r="F186" s="44"/>
      <c r="G186" s="44"/>
      <c r="H186" s="44"/>
      <c r="I186" s="44"/>
      <c r="J186" s="44"/>
      <c r="K186" s="45"/>
    </row>
    <row r="187" spans="1:11" ht="14.4">
      <c r="A187" s="24"/>
      <c r="B187" s="16"/>
      <c r="C187" s="11"/>
      <c r="D187" s="7" t="s">
        <v>27</v>
      </c>
      <c r="E187" s="43"/>
      <c r="F187" s="44"/>
      <c r="G187" s="44"/>
      <c r="H187" s="44"/>
      <c r="I187" s="44"/>
      <c r="J187" s="44"/>
      <c r="K187" s="45"/>
    </row>
    <row r="188" spans="1:11" ht="14.4">
      <c r="A188" s="24"/>
      <c r="B188" s="16"/>
      <c r="C188" s="11"/>
      <c r="D188" s="7" t="s">
        <v>28</v>
      </c>
      <c r="E188" s="43"/>
      <c r="F188" s="44"/>
      <c r="G188" s="44"/>
      <c r="H188" s="44"/>
      <c r="I188" s="44"/>
      <c r="J188" s="44"/>
      <c r="K188" s="45"/>
    </row>
    <row r="189" spans="1:11" ht="14.4">
      <c r="A189" s="24"/>
      <c r="B189" s="16"/>
      <c r="C189" s="11"/>
      <c r="D189" s="7" t="s">
        <v>29</v>
      </c>
      <c r="E189" s="43"/>
      <c r="F189" s="44"/>
      <c r="G189" s="44"/>
      <c r="H189" s="44"/>
      <c r="I189" s="44"/>
      <c r="J189" s="44"/>
      <c r="K189" s="45"/>
    </row>
    <row r="190" spans="1:11" ht="14.4">
      <c r="A190" s="24"/>
      <c r="B190" s="16"/>
      <c r="C190" s="11"/>
      <c r="D190" s="7" t="s">
        <v>30</v>
      </c>
      <c r="E190" s="43"/>
      <c r="F190" s="44"/>
      <c r="G190" s="44"/>
      <c r="H190" s="44"/>
      <c r="I190" s="44"/>
      <c r="J190" s="44"/>
      <c r="K190" s="45"/>
    </row>
    <row r="191" spans="1:11" ht="14.4">
      <c r="A191" s="24"/>
      <c r="B191" s="16"/>
      <c r="C191" s="11"/>
      <c r="D191" s="7" t="s">
        <v>31</v>
      </c>
      <c r="E191" s="43"/>
      <c r="F191" s="44"/>
      <c r="G191" s="44"/>
      <c r="H191" s="44"/>
      <c r="I191" s="44"/>
      <c r="J191" s="44"/>
      <c r="K191" s="45"/>
    </row>
    <row r="192" spans="1:11" ht="14.4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4.4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>
      <c r="A194" s="25"/>
      <c r="B194" s="18"/>
      <c r="C194" s="8"/>
      <c r="D194" s="19" t="s">
        <v>32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" thickBot="1">
      <c r="A195" s="30">
        <f>A177</f>
        <v>2</v>
      </c>
      <c r="B195" s="31">
        <f>B177</f>
        <v>5</v>
      </c>
      <c r="C195" s="60" t="s">
        <v>4</v>
      </c>
      <c r="D195" s="61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8" thickBot="1">
      <c r="A196" s="28"/>
      <c r="B196" s="29"/>
      <c r="C196" s="62" t="s">
        <v>5</v>
      </c>
      <c r="D196" s="62"/>
      <c r="E196" s="62"/>
      <c r="F196" s="35">
        <f>(F24+F43+F62+F81+F100+F119+F138+F157+F176+F195)/(IF(F24=0,0,1)+IF(F43=0,0,1)+IF(F62=0,0,1)+IF(F81=0,0,1)+IF(F100=0,0,1)+IF(F119=0,0,1)+IF(F138=0,0,1)+IF(F157=0,0,1)+IF(F176=0,0,1)+IF(F195=0,0,1))</f>
        <v>150</v>
      </c>
      <c r="G196" s="35" t="e">
        <f t="shared" ref="G196:J196" si="81">(G24+G43+G62+G81+G100+G119+G138+G157+G176+G195)/(IF(G24=0,0,1)+IF(G43=0,0,1)+IF(G62=0,0,1)+IF(G81=0,0,1)+IF(G100=0,0,1)+IF(G119=0,0,1)+IF(G138=0,0,1)+IF(G157=0,0,1)+IF(G176=0,0,1)+IF(G195=0,0,1))</f>
        <v>#DIV/0!</v>
      </c>
      <c r="H196" s="35" t="e">
        <f t="shared" si="81"/>
        <v>#DIV/0!</v>
      </c>
      <c r="I196" s="35" t="e">
        <f t="shared" si="81"/>
        <v>#DIV/0!</v>
      </c>
      <c r="J196" s="35">
        <f t="shared" si="81"/>
        <v>306.45999999999998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Gotovio_School_2</cp:lastModifiedBy>
  <dcterms:created xsi:type="dcterms:W3CDTF">2022-05-16T14:23:56Z</dcterms:created>
  <dcterms:modified xsi:type="dcterms:W3CDTF">2024-04-12T11:02:25Z</dcterms:modified>
</cp:coreProperties>
</file>