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150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H89"/>
  <c r="H100" s="1"/>
  <c r="G89"/>
  <c r="F89"/>
  <c r="F100" s="1"/>
  <c r="B81"/>
  <c r="A81"/>
  <c r="J80"/>
  <c r="I80"/>
  <c r="I81" s="1"/>
  <c r="H80"/>
  <c r="G80"/>
  <c r="G81" s="1"/>
  <c r="F80"/>
  <c r="B71"/>
  <c r="A71"/>
  <c r="J70"/>
  <c r="J81" s="1"/>
  <c r="I70"/>
  <c r="H70"/>
  <c r="G70"/>
  <c r="F70"/>
  <c r="F81" s="1"/>
  <c r="B62"/>
  <c r="A62"/>
  <c r="J61"/>
  <c r="I61"/>
  <c r="I62" s="1"/>
  <c r="H61"/>
  <c r="G61"/>
  <c r="G62" s="1"/>
  <c r="F61"/>
  <c r="B52"/>
  <c r="A52"/>
  <c r="J51"/>
  <c r="J62" s="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B14"/>
  <c r="A14"/>
  <c r="G23"/>
  <c r="H23"/>
  <c r="I23"/>
  <c r="J23"/>
  <c r="F23"/>
  <c r="G13"/>
  <c r="H13"/>
  <c r="I13"/>
  <c r="J13"/>
  <c r="F13"/>
  <c r="G43" l="1"/>
  <c r="I43"/>
  <c r="H81"/>
  <c r="G100"/>
  <c r="I100"/>
  <c r="H138"/>
  <c r="J138"/>
  <c r="H157"/>
  <c r="J157"/>
  <c r="H176"/>
  <c r="J176"/>
  <c r="H195"/>
  <c r="J195"/>
  <c r="F119"/>
  <c r="F138"/>
  <c r="F157"/>
  <c r="F176"/>
  <c r="F195"/>
  <c r="I24"/>
  <c r="I196" s="1"/>
  <c r="F24"/>
  <c r="J24"/>
  <c r="J196" s="1"/>
  <c r="H24"/>
  <c r="G24"/>
  <c r="G196" s="1"/>
  <c r="H196" l="1"/>
  <c r="F196"/>
</calcChain>
</file>

<file path=xl/sharedStrings.xml><?xml version="1.0" encoding="utf-8"?>
<sst xmlns="http://schemas.openxmlformats.org/spreadsheetml/2006/main" count="205" uniqueCount="59">
  <si>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</si>
  <si>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</si>
  <si>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</si>
  <si>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</si>
  <si>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</si>
  <si>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</si>
  <si>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</si>
  <si>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</si>
  <si>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</si>
  <si>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</si>
  <si>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</si>
  <si>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</si>
  <si>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</si>
  <si>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</si>
  <si>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</si>
  <si>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</si>
  <si>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</si>
  <si>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</si>
  <si>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</si>
  <si>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</si>
  <si>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</si>
  <si>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</si>
  <si>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</si>
  <si>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</si>
  <si>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</si>
  <si>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</si>
  <si>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</si>
  <si>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</si>
  <si>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</si>
  <si>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</si>
  <si>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</si>
  <si>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</si>
  <si>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</si>
  <si>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</si>
  <si>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200</t>
  </si>
  <si>
    <t>80/100</t>
  </si>
  <si>
    <t>156,0</t>
  </si>
  <si>
    <t>Ржано-пшеничный</t>
  </si>
  <si>
    <t>7-16 лет</t>
  </si>
  <si>
    <t>50</t>
  </si>
  <si>
    <t>Блины с повидлом</t>
  </si>
  <si>
    <t>150/30</t>
  </si>
  <si>
    <t>516,24</t>
  </si>
  <si>
    <t>Кофейный напиток</t>
  </si>
  <si>
    <t>118,69</t>
  </si>
  <si>
    <t>Сок</t>
  </si>
  <si>
    <t>Кукуруза</t>
  </si>
  <si>
    <t>28,9</t>
  </si>
  <si>
    <t>Суп крестьянский на м/б</t>
  </si>
  <si>
    <t>120/250</t>
  </si>
  <si>
    <t>127,0</t>
  </si>
  <si>
    <t>Печень по - строгоновски</t>
  </si>
  <si>
    <t>100/120</t>
  </si>
  <si>
    <t>228,61</t>
  </si>
  <si>
    <t>Макаронные изделия отварные</t>
  </si>
  <si>
    <t>150/180</t>
  </si>
  <si>
    <t>253,31</t>
  </si>
  <si>
    <t xml:space="preserve">Чай </t>
  </si>
  <si>
    <t>48,64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</si>
</sst>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8"/>
      <c r="D1" s="59"/>
      <c r="E1" s="59"/>
      <c r="F1" s="13" t="s">
        <v>15</v>
      </c>
      <c r="G1" s="2" t="s">
        <v>16</v>
      </c>
      <c r="H1" s="60"/>
      <c r="I1" s="60"/>
      <c r="J1" s="60"/>
      <c r="K1" s="60"/>
    </row>
    <row r="2" spans="1:11" ht="18">
      <c r="A2" s="36" t="s">
        <v>6</v>
      </c>
      <c r="C2" s="2"/>
      <c r="G2" s="2" t="s">
        <v>17</v>
      </c>
      <c r="H2" s="60"/>
      <c r="I2" s="60"/>
      <c r="J2" s="60"/>
      <c r="K2" s="60"/>
    </row>
    <row r="3" spans="1:11" ht="17.25" customHeight="1">
      <c r="A3" s="4" t="s">
        <v>8</v>
      </c>
      <c r="C3" s="2"/>
      <c r="D3" s="3"/>
      <c r="E3" s="39" t="s">
        <v>38</v>
      </c>
      <c r="G3" s="2" t="s">
        <v>18</v>
      </c>
      <c r="H3" s="61">
        <v>45383</v>
      </c>
      <c r="I3" s="62"/>
      <c r="J3" s="62"/>
      <c r="K3" s="62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8" t="s">
        <v>40</v>
      </c>
      <c r="F6" s="50" t="s">
        <v>41</v>
      </c>
      <c r="G6" s="41"/>
      <c r="H6" s="41"/>
      <c r="I6" s="41"/>
      <c r="J6" s="51" t="s">
        <v>42</v>
      </c>
      <c r="K6" s="54">
        <v>37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9" t="s">
        <v>43</v>
      </c>
      <c r="F8" s="51" t="s">
        <v>34</v>
      </c>
      <c r="G8" s="44"/>
      <c r="H8" s="44"/>
      <c r="I8" s="44"/>
      <c r="J8" s="51" t="s">
        <v>44</v>
      </c>
      <c r="K8" s="6">
        <v>41</v>
      </c>
    </row>
    <row r="9" spans="1:11" ht="15">
      <c r="A9" s="24"/>
      <c r="B9" s="16"/>
      <c r="C9" s="11"/>
      <c r="D9" s="7" t="s">
        <v>22</v>
      </c>
      <c r="E9" s="49"/>
      <c r="F9" s="51"/>
      <c r="G9" s="44"/>
      <c r="H9" s="44"/>
      <c r="I9" s="44"/>
      <c r="J9" s="51"/>
      <c r="K9" s="45"/>
    </row>
    <row r="10" spans="1:11" ht="15">
      <c r="A10" s="24"/>
      <c r="B10" s="16"/>
      <c r="C10" s="11"/>
      <c r="D10" s="7" t="s">
        <v>23</v>
      </c>
      <c r="E10" s="43" t="s">
        <v>45</v>
      </c>
      <c r="F10" s="44">
        <v>200</v>
      </c>
      <c r="G10" s="44"/>
      <c r="H10" s="44"/>
      <c r="I10" s="44"/>
      <c r="J10" s="44">
        <v>76</v>
      </c>
      <c r="K10" s="45">
        <v>61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200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76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52" t="s">
        <v>46</v>
      </c>
      <c r="F14" s="53" t="s">
        <v>39</v>
      </c>
      <c r="G14" s="44"/>
      <c r="H14" s="44"/>
      <c r="I14" s="44"/>
      <c r="J14" s="53" t="s">
        <v>47</v>
      </c>
      <c r="K14" s="45">
        <v>4</v>
      </c>
    </row>
    <row r="15" spans="1:11" ht="15">
      <c r="A15" s="24"/>
      <c r="B15" s="16"/>
      <c r="C15" s="11"/>
      <c r="D15" s="7" t="s">
        <v>26</v>
      </c>
      <c r="E15" s="49" t="s">
        <v>48</v>
      </c>
      <c r="F15" s="51" t="s">
        <v>49</v>
      </c>
      <c r="G15" s="44"/>
      <c r="H15" s="44"/>
      <c r="I15" s="44"/>
      <c r="J15" s="51" t="s">
        <v>50</v>
      </c>
      <c r="K15" s="45">
        <v>24</v>
      </c>
    </row>
    <row r="16" spans="1:11" ht="15">
      <c r="A16" s="24"/>
      <c r="B16" s="16"/>
      <c r="C16" s="11"/>
      <c r="D16" s="7" t="s">
        <v>27</v>
      </c>
      <c r="E16" s="49" t="s">
        <v>51</v>
      </c>
      <c r="F16" s="51" t="s">
        <v>52</v>
      </c>
      <c r="G16" s="44"/>
      <c r="H16" s="44"/>
      <c r="I16" s="44"/>
      <c r="J16" s="51" t="s">
        <v>53</v>
      </c>
      <c r="K16" s="45">
        <v>65</v>
      </c>
    </row>
    <row r="17" spans="1:11" ht="15">
      <c r="A17" s="24"/>
      <c r="B17" s="16"/>
      <c r="C17" s="11"/>
      <c r="D17" s="7" t="s">
        <v>28</v>
      </c>
      <c r="E17" s="49" t="s">
        <v>54</v>
      </c>
      <c r="F17" s="51" t="s">
        <v>55</v>
      </c>
      <c r="G17" s="44"/>
      <c r="H17" s="44"/>
      <c r="I17" s="44"/>
      <c r="J17" s="51" t="s">
        <v>56</v>
      </c>
      <c r="K17" s="45">
        <v>70</v>
      </c>
    </row>
    <row r="18" spans="1:11" ht="15">
      <c r="A18" s="24"/>
      <c r="B18" s="16"/>
      <c r="C18" s="11"/>
      <c r="D18" s="7" t="s">
        <v>29</v>
      </c>
      <c r="E18" s="49" t="s">
        <v>57</v>
      </c>
      <c r="F18" s="51" t="s">
        <v>34</v>
      </c>
      <c r="G18" s="44"/>
      <c r="H18" s="44"/>
      <c r="I18" s="44"/>
      <c r="J18" s="51" t="s">
        <v>58</v>
      </c>
      <c r="K18" s="45">
        <v>38</v>
      </c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9" t="s">
        <v>37</v>
      </c>
      <c r="F20" s="51" t="s">
        <v>35</v>
      </c>
      <c r="G20" s="44"/>
      <c r="H20" s="44"/>
      <c r="I20" s="44"/>
      <c r="J20" s="51" t="s">
        <v>36</v>
      </c>
      <c r="K20" s="45">
        <v>75</v>
      </c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200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76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5" t="s">
        <v>4</v>
      </c>
      <c r="D100" s="56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5" t="s">
        <v>4</v>
      </c>
      <c r="D119" s="56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5" t="s">
        <v>4</v>
      </c>
      <c r="D138" s="56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5" t="s">
        <v>4</v>
      </c>
      <c r="D157" s="56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5" t="s">
        <v>4</v>
      </c>
      <c r="D176" s="56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5" t="s">
        <v>4</v>
      </c>
      <c r="D195" s="56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7" t="s">
        <v>5</v>
      </c>
      <c r="D196" s="57"/>
      <c r="E196" s="57"/>
      <c r="F196" s="35">
        <f>(F24+F43+F62+F81+F100+F119+F138+F157+F176+F195)/(IF(F24=0,0,1)+IF(F43=0,0,1)+IF(F62=0,0,1)+IF(F81=0,0,1)+IF(F100=0,0,1)+IF(F119=0,0,1)+IF(F138=0,0,1)+IF(F157=0,0,1)+IF(F176=0,0,1)+IF(F195=0,0,1))</f>
        <v>200</v>
      </c>
      <c r="G196" s="35" t="e">
        <f t="shared" ref="G196:J196" si="81">(G24+G43+G62+G81+G100+G119+G138+G157+G176+G195)/(IF(G24=0,0,1)+IF(G43=0,0,1)+IF(G62=0,0,1)+IF(G81=0,0,1)+IF(G100=0,0,1)+IF(G119=0,0,1)+IF(G138=0,0,1)+IF(G157=0,0,1)+IF(G176=0,0,1)+IF(G195=0,0,1))</f>
        <v>#DIV/0!</v>
      </c>
      <c r="H196" s="35" t="e">
        <f t="shared" si="81"/>
        <v>#DIV/0!</v>
      </c>
      <c r="I196" s="35" t="e">
        <f t="shared" si="81"/>
        <v>#DIV/0!</v>
      </c>
      <c r="J196" s="35">
        <f t="shared" si="81"/>
        <v>76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Эдуард</cp:lastModifiedBy>
  <cp:lastPrinted>2023-12-25T16:59:03Z</cp:lastPrinted>
  <dcterms:created xsi:type="dcterms:W3CDTF">2022-05-16T14:23:56Z</dcterms:created>
  <dcterms:modified xsi:type="dcterms:W3CDTF">2024-04-01T16:08:39Z</dcterms:modified>
</cp:coreProperties>
</file>